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专升本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<sst xmlns="http://schemas.openxmlformats.org/spreadsheetml/2006/main" count="247" uniqueCount="72">
  <si>
    <r>
      <t xml:space="preserve">绵阳师范学院
</t>
    </r>
    <r>
      <rPr>
        <b/>
        <u val="single"/>
        <sz val="16"/>
        <rFont val="宋体"/>
        <family val="0"/>
      </rPr>
      <t>四川汽车职业技术学院</t>
    </r>
    <r>
      <rPr>
        <b/>
        <sz val="16"/>
        <rFont val="宋体"/>
        <family val="0"/>
      </rPr>
      <t>2023年“专升本”学生成绩排名结果公示、推荐表</t>
    </r>
  </si>
  <si>
    <t>序号</t>
  </si>
  <si>
    <t>报名号</t>
  </si>
  <si>
    <t>二级学院
或跨校学校</t>
  </si>
  <si>
    <t>专科专业</t>
  </si>
  <si>
    <t>升本专业</t>
  </si>
  <si>
    <t>准考证号</t>
  </si>
  <si>
    <t>姓名</t>
  </si>
  <si>
    <t>在校成绩平均学分绩点对应的分数
或在校成绩平均分</t>
  </si>
  <si>
    <t>考生类别</t>
  </si>
  <si>
    <t>加分项目名称</t>
  </si>
  <si>
    <t>加分
分值</t>
  </si>
  <si>
    <t>大学英语</t>
  </si>
  <si>
    <t>大学语文
（高等数学）</t>
  </si>
  <si>
    <t>计算机基础</t>
  </si>
  <si>
    <t>总成绩</t>
  </si>
  <si>
    <t>批次</t>
  </si>
  <si>
    <t>名次</t>
  </si>
  <si>
    <t>是否推荐</t>
  </si>
  <si>
    <t>是否有单科低于30分</t>
  </si>
  <si>
    <t>是否同意调剂</t>
  </si>
  <si>
    <t>调剂学校1</t>
  </si>
  <si>
    <t>调剂专业1</t>
  </si>
  <si>
    <t>调剂学校2</t>
  </si>
  <si>
    <t>调剂专业2</t>
  </si>
  <si>
    <t>备注</t>
  </si>
  <si>
    <t>2351144117000139</t>
  </si>
  <si>
    <t>四川汽车职业技术学院</t>
  </si>
  <si>
    <t>建筑设计</t>
  </si>
  <si>
    <t>城乡规划</t>
  </si>
  <si>
    <t>程俊毅</t>
  </si>
  <si>
    <t>普通考生</t>
  </si>
  <si>
    <t>是</t>
  </si>
  <si>
    <t>绵阳城市学院</t>
  </si>
  <si>
    <t>四川工业科技学院</t>
  </si>
  <si>
    <t>土木工程</t>
  </si>
  <si>
    <t>2351144117000120</t>
  </si>
  <si>
    <t>云计算技术与应用</t>
  </si>
  <si>
    <t>计算机科学与技术</t>
  </si>
  <si>
    <t>刘相安</t>
  </si>
  <si>
    <t>建档立卡</t>
  </si>
  <si>
    <t>推荐</t>
  </si>
  <si>
    <t>数据科学与大数据技术</t>
  </si>
  <si>
    <t>2351144117000199</t>
  </si>
  <si>
    <t>唐乐佳</t>
  </si>
  <si>
    <t>否</t>
  </si>
  <si>
    <t>2351144117000146</t>
  </si>
  <si>
    <t>李云鹏</t>
  </si>
  <si>
    <t>校优秀记者</t>
  </si>
  <si>
    <t>2351144117000243</t>
  </si>
  <si>
    <t>杨超凡</t>
  </si>
  <si>
    <t>2351144117000165</t>
  </si>
  <si>
    <t>王嘉鑫</t>
  </si>
  <si>
    <t>退役士兵免试生</t>
  </si>
  <si>
    <t>省优大，互联网+银奖</t>
  </si>
  <si>
    <t>2351144117000090</t>
  </si>
  <si>
    <t>童虹全</t>
  </si>
  <si>
    <t>互联网+银奖</t>
  </si>
  <si>
    <t>2351144117000081</t>
  </si>
  <si>
    <t>索南拉毛</t>
  </si>
  <si>
    <t>2351144117000242</t>
  </si>
  <si>
    <t>罗双</t>
  </si>
  <si>
    <t>2351144117000001</t>
  </si>
  <si>
    <t>胡晨</t>
  </si>
  <si>
    <t>校三好学生</t>
  </si>
  <si>
    <t>2351144117000236</t>
  </si>
  <si>
    <t>袁综国</t>
  </si>
  <si>
    <t>2351144117000070</t>
  </si>
  <si>
    <t>赵博</t>
  </si>
  <si>
    <t>2351144117000095</t>
  </si>
  <si>
    <t>黄海兵</t>
  </si>
  <si>
    <t>身份证号码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</si>
</sst>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56">
    <font>
      <sz val="9"/>
      <name val="宋体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仿宋_GB2312"/>
      <family val="0"/>
    </font>
    <font>
      <sz val="1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8" fillId="6" borderId="2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1" borderId="0" applyNumberFormat="0" applyBorder="0" applyAlignment="0" applyProtection="0"/>
    <xf numFmtId="0" fontId="40" fillId="0" borderId="6" applyNumberFormat="0" applyFill="0" applyAlignment="0" applyProtection="0"/>
    <xf numFmtId="0" fontId="37" fillId="12" borderId="0" applyNumberFormat="0" applyBorder="0" applyAlignment="0" applyProtection="0"/>
    <xf numFmtId="0" fontId="46" fillId="13" borderId="7" applyNumberFormat="0" applyAlignment="0" applyProtection="0"/>
    <xf numFmtId="0" fontId="47" fillId="13" borderId="1" applyNumberFormat="0" applyAlignment="0" applyProtection="0"/>
    <xf numFmtId="0" fontId="48" fillId="14" borderId="8" applyNumberFormat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9" applyNumberFormat="0" applyFill="0" applyAlignment="0" applyProtection="0"/>
    <xf numFmtId="0" fontId="6" fillId="18" borderId="0" applyNumberFormat="0" applyBorder="0" applyAlignment="0" applyProtection="0"/>
    <xf numFmtId="0" fontId="50" fillId="0" borderId="10" applyNumberFormat="0" applyFill="0" applyAlignment="0" applyProtection="0"/>
    <xf numFmtId="0" fontId="51" fillId="19" borderId="0" applyNumberFormat="0" applyBorder="0" applyAlignment="0" applyProtection="0"/>
    <xf numFmtId="0" fontId="6" fillId="20" borderId="0" applyNumberFormat="0" applyBorder="0" applyAlignment="0" applyProtection="0"/>
    <xf numFmtId="0" fontId="52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6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9" fillId="6" borderId="11" applyNumberFormat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4" fillId="36" borderId="0" applyNumberFormat="0" applyBorder="0" applyAlignment="0" applyProtection="0"/>
    <xf numFmtId="0" fontId="26" fillId="37" borderId="0" applyNumberFormat="0" applyBorder="0" applyAlignment="0" applyProtection="0"/>
    <xf numFmtId="0" fontId="6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24" fillId="41" borderId="0" applyNumberFormat="0" applyBorder="0" applyAlignment="0" applyProtection="0"/>
    <xf numFmtId="0" fontId="23" fillId="0" borderId="15" applyNumberFormat="0" applyFill="0" applyAlignment="0" applyProtection="0"/>
    <xf numFmtId="0" fontId="21" fillId="49" borderId="1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7" fillId="43" borderId="2" applyNumberFormat="0" applyAlignment="0" applyProtection="0"/>
    <xf numFmtId="0" fontId="0" fillId="54" borderId="18" applyNumberFormat="0" applyFont="0" applyAlignment="0" applyProtection="0"/>
  </cellStyleXfs>
  <cellXfs count="36">
    <xf numFmtId="0" fontId="0" fillId="0" borderId="0" xfId="0" applyFont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left" vertical="center" wrapText="1"/>
    </xf>
    <xf numFmtId="176" fontId="0" fillId="0" borderId="19" xfId="91" applyNumberFormat="1" applyFont="1" applyFill="1" applyBorder="1" applyAlignment="1">
      <alignment horizontal="center" vertical="center" wrapText="1"/>
      <protection/>
    </xf>
    <xf numFmtId="49" fontId="0" fillId="0" borderId="19" xfId="91" applyNumberFormat="1" applyFont="1" applyFill="1" applyBorder="1" applyAlignment="1">
      <alignment horizontal="center" vertical="center" wrapText="1"/>
      <protection/>
    </xf>
    <xf numFmtId="177" fontId="0" fillId="0" borderId="19" xfId="91" applyNumberFormat="1" applyFont="1" applyFill="1" applyBorder="1" applyAlignment="1">
      <alignment horizontal="center" vertical="center" wrapText="1"/>
      <protection/>
    </xf>
    <xf numFmtId="0" fontId="54" fillId="55" borderId="19" xfId="0" applyFont="1" applyFill="1" applyBorder="1" applyAlignment="1">
      <alignment horizontal="center" vertical="center"/>
    </xf>
    <xf numFmtId="176" fontId="0" fillId="0" borderId="19" xfId="91" applyNumberFormat="1" applyFont="1" applyFill="1" applyBorder="1" applyAlignment="1">
      <alignment horizontal="center" vertical="center" wrapText="1"/>
      <protection/>
    </xf>
    <xf numFmtId="49" fontId="0" fillId="0" borderId="19" xfId="91" applyNumberFormat="1" applyFont="1" applyFill="1" applyBorder="1" applyAlignment="1">
      <alignment horizontal="center" vertical="center" wrapText="1"/>
      <protection/>
    </xf>
    <xf numFmtId="177" fontId="0" fillId="0" borderId="19" xfId="91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4" fillId="55" borderId="19" xfId="0" applyFont="1" applyFill="1" applyBorder="1" applyAlignment="1">
      <alignment horizontal="center" vertical="center" wrapText="1"/>
    </xf>
    <xf numFmtId="177" fontId="0" fillId="55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4" fillId="56" borderId="20" xfId="0" applyFont="1" applyFill="1" applyBorder="1" applyAlignment="1">
      <alignment horizontal="center" vertical="center" wrapText="1"/>
    </xf>
    <xf numFmtId="0" fontId="3" fillId="55" borderId="19" xfId="91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49" fontId="3" fillId="55" borderId="19" xfId="91" applyNumberFormat="1" applyFont="1" applyFill="1" applyBorder="1" applyAlignment="1">
      <alignment horizontal="center" vertical="center" wrapText="1"/>
      <protection/>
    </xf>
    <xf numFmtId="176" fontId="3" fillId="0" borderId="19" xfId="91" applyNumberFormat="1" applyFont="1" applyFill="1" applyBorder="1" applyAlignment="1">
      <alignment horizontal="center" vertical="center" wrapText="1"/>
      <protection/>
    </xf>
    <xf numFmtId="176" fontId="3" fillId="0" borderId="19" xfId="91" applyNumberFormat="1" applyFont="1" applyFill="1" applyBorder="1" applyAlignment="1">
      <alignment horizontal="center" vertical="center" wrapText="1"/>
      <protection/>
    </xf>
    <xf numFmtId="178" fontId="0" fillId="0" borderId="19" xfId="0" applyNumberFormat="1" applyFont="1" applyBorder="1" applyAlignment="1">
      <alignment horizontal="center" vertical="center" wrapText="1"/>
    </xf>
    <xf numFmtId="49" fontId="3" fillId="0" borderId="19" xfId="91" applyNumberFormat="1" applyFont="1" applyFill="1" applyBorder="1" applyAlignment="1">
      <alignment horizontal="center" vertical="center" wrapText="1"/>
      <protection/>
    </xf>
    <xf numFmtId="177" fontId="3" fillId="0" borderId="19" xfId="91" applyNumberFormat="1" applyFont="1" applyFill="1" applyBorder="1" applyAlignment="1">
      <alignment horizontal="center" vertical="center" wrapText="1"/>
      <protection/>
    </xf>
    <xf numFmtId="176" fontId="3" fillId="55" borderId="19" xfId="0" applyNumberFormat="1" applyFont="1" applyFill="1" applyBorder="1" applyAlignment="1">
      <alignment horizontal="center" vertical="center" wrapText="1"/>
    </xf>
    <xf numFmtId="178" fontId="3" fillId="55" borderId="19" xfId="0" applyNumberFormat="1" applyFont="1" applyFill="1" applyBorder="1" applyAlignment="1">
      <alignment horizontal="center" vertical="center" wrapText="1"/>
    </xf>
    <xf numFmtId="49" fontId="3" fillId="0" borderId="19" xfId="91" applyNumberFormat="1" applyFont="1" applyFill="1" applyBorder="1" applyAlignment="1">
      <alignment horizontal="center" vertical="center" wrapText="1"/>
      <protection/>
    </xf>
    <xf numFmtId="177" fontId="3" fillId="0" borderId="19" xfId="91" applyNumberFormat="1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_Sheet1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H4" sqref="H4"/>
    </sheetView>
  </sheetViews>
  <sheetFormatPr defaultColWidth="32.33203125" defaultRowHeight="11.25"/>
  <cols>
    <col min="1" max="1" width="6" style="0" bestFit="1" customWidth="1"/>
    <col min="2" max="2" width="23" style="15" customWidth="1"/>
    <col min="3" max="3" width="22.5" style="15" customWidth="1"/>
    <col min="4" max="5" width="18.16015625" style="15" customWidth="1"/>
    <col min="6" max="6" width="13.83203125" style="16" customWidth="1"/>
    <col min="7" max="7" width="9.5" style="15" customWidth="1"/>
    <col min="8" max="8" width="11.33203125" style="15" customWidth="1"/>
    <col min="9" max="9" width="16" style="15" customWidth="1"/>
    <col min="10" max="10" width="12" style="15" customWidth="1"/>
    <col min="11" max="11" width="7.66015625" style="0" bestFit="1" customWidth="1"/>
    <col min="12" max="12" width="6" style="0" customWidth="1"/>
    <col min="13" max="13" width="7.66015625" style="0" customWidth="1"/>
    <col min="14" max="14" width="7.83203125" style="0" customWidth="1"/>
    <col min="15" max="15" width="10" style="0" bestFit="1" customWidth="1"/>
    <col min="16" max="16" width="4.83203125" style="17" customWidth="1"/>
    <col min="17" max="17" width="5.16015625" style="0" customWidth="1"/>
    <col min="18" max="18" width="6.5" style="0" customWidth="1"/>
    <col min="19" max="19" width="7.16015625" style="0" customWidth="1"/>
    <col min="20" max="20" width="6.16015625" style="0" customWidth="1"/>
    <col min="21" max="21" width="16.83203125" style="0" customWidth="1"/>
    <col min="22" max="22" width="18.83203125" style="0" customWidth="1"/>
    <col min="23" max="23" width="18.16015625" style="0" customWidth="1"/>
    <col min="24" max="24" width="22.5" style="0" customWidth="1"/>
    <col min="25" max="25" width="6" style="0" bestFit="1" customWidth="1"/>
  </cols>
  <sheetData>
    <row r="1" spans="1:25" ht="6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56.2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4" t="s">
        <v>16</v>
      </c>
      <c r="Q2" s="31" t="s">
        <v>17</v>
      </c>
      <c r="R2" s="31" t="s">
        <v>18</v>
      </c>
      <c r="S2" s="32" t="s">
        <v>19</v>
      </c>
      <c r="T2" s="32" t="s">
        <v>20</v>
      </c>
      <c r="U2" s="2" t="s">
        <v>21</v>
      </c>
      <c r="V2" s="2" t="s">
        <v>22</v>
      </c>
      <c r="W2" s="33" t="s">
        <v>23</v>
      </c>
      <c r="X2" s="33" t="s">
        <v>24</v>
      </c>
      <c r="Y2" s="32" t="s">
        <v>25</v>
      </c>
    </row>
    <row r="3" spans="1:25" s="14" customFormat="1" ht="24" customHeight="1">
      <c r="A3" s="19">
        <v>1</v>
      </c>
      <c r="B3" s="20" t="s">
        <v>26</v>
      </c>
      <c r="C3" s="21" t="s">
        <v>27</v>
      </c>
      <c r="D3" s="20" t="s">
        <v>28</v>
      </c>
      <c r="E3" s="20" t="s">
        <v>29</v>
      </c>
      <c r="F3" s="20">
        <v>2023040101</v>
      </c>
      <c r="G3" s="20" t="s">
        <v>30</v>
      </c>
      <c r="H3" s="22">
        <v>84</v>
      </c>
      <c r="I3" s="20" t="s">
        <v>31</v>
      </c>
      <c r="J3" s="25"/>
      <c r="K3" s="26"/>
      <c r="L3" s="7">
        <v>15</v>
      </c>
      <c r="M3" s="12">
        <v>19</v>
      </c>
      <c r="N3" s="7">
        <v>54</v>
      </c>
      <c r="O3" s="27">
        <f>(((L3+M3+N3)/3)*0.6)+H3*0.4+K3</f>
        <v>51.2</v>
      </c>
      <c r="P3" s="28">
        <v>3</v>
      </c>
      <c r="Q3" s="34">
        <v>1</v>
      </c>
      <c r="R3" s="34"/>
      <c r="S3" s="34" t="s">
        <v>32</v>
      </c>
      <c r="T3" s="34" t="s">
        <v>32</v>
      </c>
      <c r="U3" s="26" t="s">
        <v>33</v>
      </c>
      <c r="V3" s="26" t="s">
        <v>29</v>
      </c>
      <c r="W3" s="26" t="s">
        <v>34</v>
      </c>
      <c r="X3" s="26" t="s">
        <v>35</v>
      </c>
      <c r="Y3" s="35"/>
    </row>
    <row r="4" spans="1:25" s="14" customFormat="1" ht="24" customHeight="1">
      <c r="A4" s="19">
        <v>2</v>
      </c>
      <c r="B4" s="20" t="s">
        <v>36</v>
      </c>
      <c r="C4" s="21" t="s">
        <v>27</v>
      </c>
      <c r="D4" s="20" t="s">
        <v>37</v>
      </c>
      <c r="E4" s="20" t="s">
        <v>38</v>
      </c>
      <c r="F4" s="20">
        <v>2023040102</v>
      </c>
      <c r="G4" s="20" t="s">
        <v>39</v>
      </c>
      <c r="H4" s="23">
        <v>83.2727272727273</v>
      </c>
      <c r="I4" s="20" t="s">
        <v>40</v>
      </c>
      <c r="J4" s="29"/>
      <c r="K4" s="30"/>
      <c r="L4" s="7">
        <v>33.5</v>
      </c>
      <c r="M4" s="12">
        <v>18</v>
      </c>
      <c r="N4" s="7">
        <v>50.5</v>
      </c>
      <c r="O4" s="27">
        <f aca="true" t="shared" si="0" ref="O4:O15">(((L4+M4+N4)/3)*0.6)+H4*0.4+K4</f>
        <v>53.70909090909092</v>
      </c>
      <c r="P4" s="28">
        <v>2</v>
      </c>
      <c r="Q4" s="34">
        <v>5</v>
      </c>
      <c r="R4" s="34" t="s">
        <v>41</v>
      </c>
      <c r="S4" s="34" t="s">
        <v>32</v>
      </c>
      <c r="T4" s="34" t="s">
        <v>32</v>
      </c>
      <c r="U4" s="30" t="s">
        <v>33</v>
      </c>
      <c r="V4" s="30" t="s">
        <v>38</v>
      </c>
      <c r="W4" s="30" t="s">
        <v>34</v>
      </c>
      <c r="X4" s="30" t="s">
        <v>42</v>
      </c>
      <c r="Y4" s="35"/>
    </row>
    <row r="5" spans="1:25" s="14" customFormat="1" ht="24" customHeight="1">
      <c r="A5" s="19">
        <v>3</v>
      </c>
      <c r="B5" s="20" t="s">
        <v>43</v>
      </c>
      <c r="C5" s="21" t="s">
        <v>27</v>
      </c>
      <c r="D5" s="20" t="s">
        <v>37</v>
      </c>
      <c r="E5" s="20" t="s">
        <v>38</v>
      </c>
      <c r="F5" s="20">
        <v>2023040103</v>
      </c>
      <c r="G5" s="20" t="s">
        <v>44</v>
      </c>
      <c r="H5" s="22">
        <v>79.6969696969697</v>
      </c>
      <c r="I5" s="20" t="s">
        <v>31</v>
      </c>
      <c r="J5" s="25"/>
      <c r="K5" s="26"/>
      <c r="L5" s="7">
        <v>34</v>
      </c>
      <c r="M5" s="12">
        <v>39</v>
      </c>
      <c r="N5" s="7">
        <v>40.5</v>
      </c>
      <c r="O5" s="27">
        <f t="shared" si="0"/>
        <v>54.57878787878788</v>
      </c>
      <c r="P5" s="28">
        <v>3</v>
      </c>
      <c r="Q5" s="34">
        <v>4</v>
      </c>
      <c r="R5" s="34" t="s">
        <v>41</v>
      </c>
      <c r="S5" s="34" t="s">
        <v>45</v>
      </c>
      <c r="T5" s="34" t="s">
        <v>32</v>
      </c>
      <c r="U5" s="26" t="s">
        <v>33</v>
      </c>
      <c r="V5" s="26" t="s">
        <v>38</v>
      </c>
      <c r="W5" s="26" t="s">
        <v>34</v>
      </c>
      <c r="X5" s="26" t="s">
        <v>42</v>
      </c>
      <c r="Y5" s="35"/>
    </row>
    <row r="6" spans="1:25" s="14" customFormat="1" ht="24" customHeight="1">
      <c r="A6" s="19">
        <v>4</v>
      </c>
      <c r="B6" s="20" t="s">
        <v>46</v>
      </c>
      <c r="C6" s="21" t="s">
        <v>27</v>
      </c>
      <c r="D6" s="20" t="s">
        <v>37</v>
      </c>
      <c r="E6" s="20" t="s">
        <v>38</v>
      </c>
      <c r="F6" s="20">
        <v>2023040104</v>
      </c>
      <c r="G6" s="20" t="s">
        <v>47</v>
      </c>
      <c r="H6" s="22">
        <v>78.8181818181818</v>
      </c>
      <c r="I6" s="20" t="s">
        <v>31</v>
      </c>
      <c r="J6" s="25" t="s">
        <v>48</v>
      </c>
      <c r="K6" s="26">
        <v>1</v>
      </c>
      <c r="L6" s="7">
        <v>19</v>
      </c>
      <c r="M6" s="12">
        <v>18</v>
      </c>
      <c r="N6" s="7">
        <v>44</v>
      </c>
      <c r="O6" s="27">
        <f t="shared" si="0"/>
        <v>48.72727272727272</v>
      </c>
      <c r="P6" s="28">
        <v>3</v>
      </c>
      <c r="Q6" s="34">
        <v>7</v>
      </c>
      <c r="R6" s="34" t="s">
        <v>41</v>
      </c>
      <c r="S6" s="34" t="s">
        <v>32</v>
      </c>
      <c r="T6" s="34" t="s">
        <v>32</v>
      </c>
      <c r="U6" s="26" t="s">
        <v>33</v>
      </c>
      <c r="V6" s="26" t="s">
        <v>38</v>
      </c>
      <c r="W6" s="26" t="s">
        <v>34</v>
      </c>
      <c r="X6" s="26" t="s">
        <v>42</v>
      </c>
      <c r="Y6" s="35"/>
    </row>
    <row r="7" spans="1:25" s="14" customFormat="1" ht="24" customHeight="1">
      <c r="A7" s="19">
        <v>5</v>
      </c>
      <c r="B7" s="20" t="s">
        <v>49</v>
      </c>
      <c r="C7" s="21" t="s">
        <v>27</v>
      </c>
      <c r="D7" s="20" t="s">
        <v>37</v>
      </c>
      <c r="E7" s="20" t="s">
        <v>38</v>
      </c>
      <c r="F7" s="20">
        <v>2023040105</v>
      </c>
      <c r="G7" s="20" t="s">
        <v>50</v>
      </c>
      <c r="H7" s="22">
        <v>84.8181818181818</v>
      </c>
      <c r="I7" s="20" t="s">
        <v>31</v>
      </c>
      <c r="J7" s="25"/>
      <c r="K7" s="26"/>
      <c r="L7" s="7">
        <v>36</v>
      </c>
      <c r="M7" s="12">
        <v>21</v>
      </c>
      <c r="N7" s="7">
        <v>49</v>
      </c>
      <c r="O7" s="27">
        <f t="shared" si="0"/>
        <v>55.127272727272725</v>
      </c>
      <c r="P7" s="28">
        <v>3</v>
      </c>
      <c r="Q7" s="34">
        <v>3</v>
      </c>
      <c r="R7" s="34" t="s">
        <v>41</v>
      </c>
      <c r="S7" s="34" t="s">
        <v>32</v>
      </c>
      <c r="T7" s="34" t="s">
        <v>32</v>
      </c>
      <c r="U7" s="26" t="s">
        <v>33</v>
      </c>
      <c r="V7" s="26" t="s">
        <v>38</v>
      </c>
      <c r="W7" s="26" t="s">
        <v>34</v>
      </c>
      <c r="X7" s="26" t="s">
        <v>42</v>
      </c>
      <c r="Y7" s="35"/>
    </row>
    <row r="8" spans="1:25" s="14" customFormat="1" ht="24" customHeight="1">
      <c r="A8" s="19">
        <v>6</v>
      </c>
      <c r="B8" s="20" t="s">
        <v>51</v>
      </c>
      <c r="C8" s="21" t="s">
        <v>27</v>
      </c>
      <c r="D8" s="20" t="s">
        <v>37</v>
      </c>
      <c r="E8" s="20" t="s">
        <v>38</v>
      </c>
      <c r="F8" s="14">
        <v>2020350128</v>
      </c>
      <c r="G8" s="20" t="s">
        <v>52</v>
      </c>
      <c r="H8" s="22">
        <v>91.6666666666667</v>
      </c>
      <c r="I8" s="20" t="s">
        <v>53</v>
      </c>
      <c r="J8" s="25" t="s">
        <v>54</v>
      </c>
      <c r="K8" s="30">
        <v>3</v>
      </c>
      <c r="L8" s="7"/>
      <c r="M8" s="12"/>
      <c r="N8" s="7"/>
      <c r="O8" s="27">
        <f t="shared" si="0"/>
        <v>39.66666666666668</v>
      </c>
      <c r="P8" s="28">
        <v>1</v>
      </c>
      <c r="Q8" s="34"/>
      <c r="R8" s="34" t="s">
        <v>41</v>
      </c>
      <c r="S8" s="34" t="s">
        <v>45</v>
      </c>
      <c r="T8" s="34" t="s">
        <v>32</v>
      </c>
      <c r="U8" s="26" t="s">
        <v>33</v>
      </c>
      <c r="V8" s="26" t="s">
        <v>38</v>
      </c>
      <c r="W8" s="26" t="s">
        <v>34</v>
      </c>
      <c r="X8" s="26" t="s">
        <v>42</v>
      </c>
      <c r="Y8" s="35"/>
    </row>
    <row r="9" spans="1:25" s="14" customFormat="1" ht="24" customHeight="1">
      <c r="A9" s="19">
        <v>7</v>
      </c>
      <c r="B9" s="20" t="s">
        <v>55</v>
      </c>
      <c r="C9" s="21" t="s">
        <v>27</v>
      </c>
      <c r="D9" s="20" t="s">
        <v>37</v>
      </c>
      <c r="E9" s="20" t="s">
        <v>38</v>
      </c>
      <c r="F9" s="20">
        <v>2023040106</v>
      </c>
      <c r="G9" s="20" t="s">
        <v>56</v>
      </c>
      <c r="H9" s="22">
        <v>89.2727272727273</v>
      </c>
      <c r="I9" s="20" t="s">
        <v>31</v>
      </c>
      <c r="J9" s="25" t="s">
        <v>57</v>
      </c>
      <c r="K9" s="26">
        <v>3</v>
      </c>
      <c r="L9" s="7">
        <v>28.5</v>
      </c>
      <c r="M9" s="12">
        <v>74</v>
      </c>
      <c r="N9" s="7">
        <v>71.5</v>
      </c>
      <c r="O9" s="27">
        <f t="shared" si="0"/>
        <v>73.50909090909092</v>
      </c>
      <c r="P9" s="28">
        <v>3</v>
      </c>
      <c r="Q9" s="34">
        <v>1</v>
      </c>
      <c r="R9" s="34" t="s">
        <v>41</v>
      </c>
      <c r="S9" s="34" t="s">
        <v>32</v>
      </c>
      <c r="T9" s="34" t="s">
        <v>32</v>
      </c>
      <c r="U9" s="26" t="s">
        <v>33</v>
      </c>
      <c r="V9" s="26" t="s">
        <v>38</v>
      </c>
      <c r="W9" s="26" t="s">
        <v>34</v>
      </c>
      <c r="X9" s="26" t="s">
        <v>42</v>
      </c>
      <c r="Y9" s="35"/>
    </row>
    <row r="10" spans="1:25" s="14" customFormat="1" ht="24" customHeight="1">
      <c r="A10" s="19">
        <v>8</v>
      </c>
      <c r="B10" s="20" t="s">
        <v>58</v>
      </c>
      <c r="C10" s="21" t="s">
        <v>27</v>
      </c>
      <c r="D10" s="20" t="s">
        <v>37</v>
      </c>
      <c r="E10" s="20" t="s">
        <v>38</v>
      </c>
      <c r="F10" s="20">
        <v>2023040107</v>
      </c>
      <c r="G10" s="20" t="s">
        <v>59</v>
      </c>
      <c r="H10" s="22">
        <v>84.7878787878788</v>
      </c>
      <c r="I10" s="20" t="s">
        <v>31</v>
      </c>
      <c r="J10" s="25"/>
      <c r="K10" s="26"/>
      <c r="L10" s="7">
        <v>26</v>
      </c>
      <c r="M10" s="12">
        <v>12</v>
      </c>
      <c r="N10" s="7">
        <v>23.5</v>
      </c>
      <c r="O10" s="27">
        <f t="shared" si="0"/>
        <v>46.21515151515152</v>
      </c>
      <c r="P10" s="28">
        <v>3</v>
      </c>
      <c r="Q10" s="34">
        <v>10</v>
      </c>
      <c r="R10" s="34"/>
      <c r="S10" s="34" t="s">
        <v>32</v>
      </c>
      <c r="T10" s="34" t="s">
        <v>32</v>
      </c>
      <c r="U10" s="26" t="s">
        <v>33</v>
      </c>
      <c r="V10" s="26" t="s">
        <v>38</v>
      </c>
      <c r="W10" s="26" t="s">
        <v>34</v>
      </c>
      <c r="X10" s="26" t="s">
        <v>42</v>
      </c>
      <c r="Y10" s="35"/>
    </row>
    <row r="11" spans="1:25" s="14" customFormat="1" ht="24" customHeight="1">
      <c r="A11" s="19">
        <v>9</v>
      </c>
      <c r="B11" s="20" t="s">
        <v>60</v>
      </c>
      <c r="C11" s="21" t="s">
        <v>27</v>
      </c>
      <c r="D11" s="20" t="s">
        <v>37</v>
      </c>
      <c r="E11" s="20" t="s">
        <v>38</v>
      </c>
      <c r="F11" s="20">
        <v>2023040108</v>
      </c>
      <c r="G11" s="20" t="s">
        <v>61</v>
      </c>
      <c r="H11" s="22">
        <v>85.9393939393939</v>
      </c>
      <c r="I11" s="20" t="s">
        <v>31</v>
      </c>
      <c r="J11" s="25"/>
      <c r="K11" s="26"/>
      <c r="L11" s="7">
        <v>37.5</v>
      </c>
      <c r="M11" s="12">
        <v>9</v>
      </c>
      <c r="N11" s="7">
        <v>19.5</v>
      </c>
      <c r="O11" s="27">
        <f t="shared" si="0"/>
        <v>47.575757575757564</v>
      </c>
      <c r="P11" s="28">
        <v>3</v>
      </c>
      <c r="Q11" s="34">
        <v>8</v>
      </c>
      <c r="R11" s="34"/>
      <c r="S11" s="34" t="s">
        <v>32</v>
      </c>
      <c r="T11" s="34" t="s">
        <v>32</v>
      </c>
      <c r="U11" s="26" t="s">
        <v>33</v>
      </c>
      <c r="V11" s="26" t="s">
        <v>38</v>
      </c>
      <c r="W11" s="26" t="s">
        <v>34</v>
      </c>
      <c r="X11" s="26" t="s">
        <v>42</v>
      </c>
      <c r="Y11" s="35"/>
    </row>
    <row r="12" spans="1:25" s="14" customFormat="1" ht="24" customHeight="1">
      <c r="A12" s="19">
        <v>10</v>
      </c>
      <c r="B12" s="20" t="s">
        <v>62</v>
      </c>
      <c r="C12" s="21" t="s">
        <v>27</v>
      </c>
      <c r="D12" s="20" t="s">
        <v>37</v>
      </c>
      <c r="E12" s="20" t="s">
        <v>38</v>
      </c>
      <c r="F12" s="20">
        <v>2023040109</v>
      </c>
      <c r="G12" s="20" t="s">
        <v>63</v>
      </c>
      <c r="H12" s="22">
        <v>87.7878787878788</v>
      </c>
      <c r="I12" s="20" t="s">
        <v>40</v>
      </c>
      <c r="J12" s="25" t="s">
        <v>64</v>
      </c>
      <c r="K12" s="26">
        <v>1</v>
      </c>
      <c r="L12" s="7">
        <v>19.5</v>
      </c>
      <c r="M12" s="12">
        <v>18</v>
      </c>
      <c r="N12" s="7">
        <v>49</v>
      </c>
      <c r="O12" s="27">
        <f t="shared" si="0"/>
        <v>53.415151515151514</v>
      </c>
      <c r="P12" s="28">
        <v>2</v>
      </c>
      <c r="Q12" s="34">
        <v>6</v>
      </c>
      <c r="R12" s="34" t="s">
        <v>41</v>
      </c>
      <c r="S12" s="34" t="s">
        <v>32</v>
      </c>
      <c r="T12" s="34" t="s">
        <v>32</v>
      </c>
      <c r="U12" s="26" t="s">
        <v>34</v>
      </c>
      <c r="V12" s="26" t="s">
        <v>42</v>
      </c>
      <c r="W12" s="26" t="s">
        <v>33</v>
      </c>
      <c r="X12" s="26" t="s">
        <v>38</v>
      </c>
      <c r="Y12" s="35"/>
    </row>
    <row r="13" spans="1:25" s="14" customFormat="1" ht="24" customHeight="1">
      <c r="A13" s="19">
        <v>11</v>
      </c>
      <c r="B13" s="20" t="s">
        <v>65</v>
      </c>
      <c r="C13" s="21" t="s">
        <v>27</v>
      </c>
      <c r="D13" s="20" t="s">
        <v>37</v>
      </c>
      <c r="E13" s="20" t="s">
        <v>38</v>
      </c>
      <c r="F13" s="20">
        <v>2023040110</v>
      </c>
      <c r="G13" s="20" t="s">
        <v>66</v>
      </c>
      <c r="H13" s="22">
        <v>76.2424242424242</v>
      </c>
      <c r="I13" s="20" t="s">
        <v>31</v>
      </c>
      <c r="J13" s="25"/>
      <c r="K13" s="26"/>
      <c r="L13" s="7">
        <v>18.5</v>
      </c>
      <c r="M13" s="12">
        <v>12</v>
      </c>
      <c r="N13" s="7">
        <v>31</v>
      </c>
      <c r="O13" s="27">
        <f t="shared" si="0"/>
        <v>42.79696969696968</v>
      </c>
      <c r="P13" s="28">
        <v>3</v>
      </c>
      <c r="Q13" s="34">
        <v>11</v>
      </c>
      <c r="R13" s="34"/>
      <c r="S13" s="34" t="s">
        <v>32</v>
      </c>
      <c r="T13" s="34" t="s">
        <v>32</v>
      </c>
      <c r="U13" s="26" t="s">
        <v>33</v>
      </c>
      <c r="V13" s="26" t="s">
        <v>38</v>
      </c>
      <c r="W13" s="26" t="s">
        <v>34</v>
      </c>
      <c r="X13" s="26" t="s">
        <v>42</v>
      </c>
      <c r="Y13" s="35"/>
    </row>
    <row r="14" spans="1:25" s="14" customFormat="1" ht="24" customHeight="1">
      <c r="A14" s="19">
        <v>12</v>
      </c>
      <c r="B14" s="20" t="s">
        <v>67</v>
      </c>
      <c r="C14" s="21" t="s">
        <v>27</v>
      </c>
      <c r="D14" s="20" t="s">
        <v>37</v>
      </c>
      <c r="E14" s="20" t="s">
        <v>38</v>
      </c>
      <c r="F14" s="20">
        <v>2023040111</v>
      </c>
      <c r="G14" s="20" t="s">
        <v>68</v>
      </c>
      <c r="H14" s="22">
        <v>83.4848484848485</v>
      </c>
      <c r="I14" s="20" t="s">
        <v>40</v>
      </c>
      <c r="J14" s="25" t="s">
        <v>57</v>
      </c>
      <c r="K14" s="26">
        <v>3</v>
      </c>
      <c r="L14" s="7">
        <v>38.5</v>
      </c>
      <c r="M14" s="12">
        <v>47</v>
      </c>
      <c r="N14" s="7">
        <v>47</v>
      </c>
      <c r="O14" s="27">
        <f t="shared" si="0"/>
        <v>62.89393939393939</v>
      </c>
      <c r="P14" s="28">
        <v>2</v>
      </c>
      <c r="Q14" s="34">
        <v>2</v>
      </c>
      <c r="R14" s="34" t="s">
        <v>41</v>
      </c>
      <c r="S14" s="34" t="s">
        <v>45</v>
      </c>
      <c r="T14" s="34" t="s">
        <v>32</v>
      </c>
      <c r="U14" s="26" t="s">
        <v>33</v>
      </c>
      <c r="V14" s="26" t="s">
        <v>38</v>
      </c>
      <c r="W14" s="26" t="s">
        <v>34</v>
      </c>
      <c r="X14" s="26" t="s">
        <v>42</v>
      </c>
      <c r="Y14" s="35"/>
    </row>
    <row r="15" spans="1:25" s="14" customFormat="1" ht="24" customHeight="1">
      <c r="A15" s="19">
        <v>13</v>
      </c>
      <c r="B15" s="20" t="s">
        <v>69</v>
      </c>
      <c r="C15" s="21" t="s">
        <v>27</v>
      </c>
      <c r="D15" s="20" t="s">
        <v>37</v>
      </c>
      <c r="E15" s="20" t="s">
        <v>38</v>
      </c>
      <c r="F15" s="20">
        <v>2023040112</v>
      </c>
      <c r="G15" s="20" t="s">
        <v>70</v>
      </c>
      <c r="H15" s="22">
        <v>78.8484848484848</v>
      </c>
      <c r="I15" s="20" t="s">
        <v>40</v>
      </c>
      <c r="J15" s="25"/>
      <c r="K15" s="26"/>
      <c r="L15" s="7">
        <v>18.5</v>
      </c>
      <c r="M15" s="12">
        <v>9</v>
      </c>
      <c r="N15" s="7">
        <v>46</v>
      </c>
      <c r="O15" s="27">
        <f t="shared" si="0"/>
        <v>46.23939393939392</v>
      </c>
      <c r="P15" s="28">
        <v>2</v>
      </c>
      <c r="Q15" s="34">
        <v>9</v>
      </c>
      <c r="R15" s="34"/>
      <c r="S15" s="34" t="s">
        <v>32</v>
      </c>
      <c r="T15" s="34" t="s">
        <v>32</v>
      </c>
      <c r="U15" s="26" t="s">
        <v>33</v>
      </c>
      <c r="V15" s="26" t="s">
        <v>38</v>
      </c>
      <c r="W15" s="26" t="s">
        <v>34</v>
      </c>
      <c r="X15" s="26" t="s">
        <v>42</v>
      </c>
      <c r="Y15" s="35"/>
    </row>
    <row r="17" ht="11.25">
      <c r="I17"/>
    </row>
  </sheetData>
  <sheetProtection/>
  <mergeCells count="1">
    <mergeCell ref="A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B10" sqref="B10:L10"/>
    </sheetView>
  </sheetViews>
  <sheetFormatPr defaultColWidth="9.33203125" defaultRowHeight="11.25"/>
  <cols>
    <col min="1" max="1" width="15.66015625" style="0" customWidth="1"/>
  </cols>
  <sheetData>
    <row r="1" spans="1:11" ht="67.5">
      <c r="A1" s="1" t="s">
        <v>6</v>
      </c>
      <c r="B1" s="1" t="s">
        <v>7</v>
      </c>
      <c r="C1" s="1" t="s">
        <v>71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2" ht="40.5">
      <c r="A2" s="3">
        <v>2023040102</v>
      </c>
      <c r="B2" s="3" t="s">
        <v>39</v>
      </c>
      <c r="C2" s="3" t="s">
        <v>36</v>
      </c>
      <c r="D2" s="4">
        <v>83.2727272727273</v>
      </c>
      <c r="E2" s="3" t="s">
        <v>40</v>
      </c>
      <c r="F2" s="5"/>
      <c r="G2" s="6"/>
      <c r="H2" s="7">
        <v>33.5</v>
      </c>
      <c r="I2" s="12">
        <v>18</v>
      </c>
      <c r="J2" s="7">
        <v>50.5</v>
      </c>
      <c r="K2" s="13">
        <f aca="true" t="shared" si="0" ref="K2:K13">(((H2+I2+J2)/3)*0.6)+D2*0.4+G2</f>
        <v>53.70909090909092</v>
      </c>
      <c r="L2">
        <v>5</v>
      </c>
    </row>
    <row r="3" spans="1:12" ht="40.5">
      <c r="A3" s="3">
        <v>2023040103</v>
      </c>
      <c r="B3" s="3" t="s">
        <v>44</v>
      </c>
      <c r="C3" s="3" t="s">
        <v>43</v>
      </c>
      <c r="D3" s="8">
        <v>79.6969696969697</v>
      </c>
      <c r="E3" s="3" t="s">
        <v>31</v>
      </c>
      <c r="F3" s="9"/>
      <c r="G3" s="10"/>
      <c r="H3" s="7">
        <v>34</v>
      </c>
      <c r="I3" s="12">
        <v>39</v>
      </c>
      <c r="J3" s="7">
        <v>40.5</v>
      </c>
      <c r="K3" s="13">
        <f t="shared" si="0"/>
        <v>54.57878787878788</v>
      </c>
      <c r="L3">
        <v>4</v>
      </c>
    </row>
    <row r="4" spans="1:12" ht="40.5">
      <c r="A4" s="3">
        <v>2023040104</v>
      </c>
      <c r="B4" s="3" t="s">
        <v>47</v>
      </c>
      <c r="C4" s="3" t="s">
        <v>46</v>
      </c>
      <c r="D4" s="8">
        <v>78.8181818181818</v>
      </c>
      <c r="E4" s="3" t="s">
        <v>31</v>
      </c>
      <c r="F4" s="9" t="s">
        <v>48</v>
      </c>
      <c r="G4" s="10">
        <v>1</v>
      </c>
      <c r="H4" s="7">
        <v>19</v>
      </c>
      <c r="I4" s="12">
        <v>18</v>
      </c>
      <c r="J4" s="7">
        <v>44</v>
      </c>
      <c r="K4" s="13">
        <f t="shared" si="0"/>
        <v>48.72727272727272</v>
      </c>
      <c r="L4">
        <v>7</v>
      </c>
    </row>
    <row r="5" spans="1:12" ht="40.5">
      <c r="A5" s="3">
        <v>2023040105</v>
      </c>
      <c r="B5" s="3" t="s">
        <v>50</v>
      </c>
      <c r="C5" s="3" t="s">
        <v>49</v>
      </c>
      <c r="D5" s="8">
        <v>84.8181818181818</v>
      </c>
      <c r="E5" s="3" t="s">
        <v>31</v>
      </c>
      <c r="F5" s="9"/>
      <c r="G5" s="10"/>
      <c r="H5" s="7">
        <v>36</v>
      </c>
      <c r="I5" s="12">
        <v>21</v>
      </c>
      <c r="J5" s="7">
        <v>49</v>
      </c>
      <c r="K5" s="13">
        <f t="shared" si="0"/>
        <v>55.127272727272725</v>
      </c>
      <c r="L5">
        <v>3</v>
      </c>
    </row>
    <row r="6" spans="1:12" ht="40.5">
      <c r="A6" s="11">
        <v>2023040106</v>
      </c>
      <c r="B6" s="3" t="s">
        <v>56</v>
      </c>
      <c r="C6" s="3" t="s">
        <v>55</v>
      </c>
      <c r="D6" s="8">
        <v>89.2727272727273</v>
      </c>
      <c r="E6" s="3" t="s">
        <v>31</v>
      </c>
      <c r="F6" s="9" t="s">
        <v>57</v>
      </c>
      <c r="G6" s="10">
        <v>3</v>
      </c>
      <c r="H6" s="7">
        <v>28.5</v>
      </c>
      <c r="I6" s="12">
        <v>74</v>
      </c>
      <c r="J6" s="7">
        <v>71.5</v>
      </c>
      <c r="K6" s="13">
        <f t="shared" si="0"/>
        <v>73.50909090909092</v>
      </c>
      <c r="L6">
        <v>1</v>
      </c>
    </row>
    <row r="7" spans="1:12" ht="40.5">
      <c r="A7" s="3">
        <v>2023040107</v>
      </c>
      <c r="B7" s="3" t="s">
        <v>59</v>
      </c>
      <c r="C7" s="3" t="s">
        <v>58</v>
      </c>
      <c r="D7" s="8">
        <v>84.7878787878788</v>
      </c>
      <c r="E7" s="3" t="s">
        <v>31</v>
      </c>
      <c r="F7" s="9"/>
      <c r="G7" s="10"/>
      <c r="H7" s="7">
        <v>26</v>
      </c>
      <c r="I7" s="12">
        <v>12</v>
      </c>
      <c r="J7" s="7">
        <v>23.5</v>
      </c>
      <c r="K7" s="13">
        <f t="shared" si="0"/>
        <v>46.21515151515152</v>
      </c>
      <c r="L7">
        <v>10</v>
      </c>
    </row>
    <row r="8" spans="1:12" ht="40.5">
      <c r="A8" s="3">
        <v>2023040108</v>
      </c>
      <c r="B8" s="3" t="s">
        <v>61</v>
      </c>
      <c r="C8" s="3" t="s">
        <v>60</v>
      </c>
      <c r="D8" s="8">
        <v>85.9393939393939</v>
      </c>
      <c r="E8" s="3" t="s">
        <v>31</v>
      </c>
      <c r="F8" s="9"/>
      <c r="G8" s="10"/>
      <c r="H8" s="7">
        <v>37.5</v>
      </c>
      <c r="I8" s="12">
        <v>9</v>
      </c>
      <c r="J8" s="7">
        <v>19.5</v>
      </c>
      <c r="K8" s="13">
        <f t="shared" si="0"/>
        <v>47.575757575757564</v>
      </c>
      <c r="L8">
        <v>8</v>
      </c>
    </row>
    <row r="9" spans="1:12" ht="40.5">
      <c r="A9" s="3">
        <v>2023040109</v>
      </c>
      <c r="B9" s="3" t="s">
        <v>63</v>
      </c>
      <c r="C9" s="3" t="s">
        <v>62</v>
      </c>
      <c r="D9" s="8">
        <v>87.7878787878788</v>
      </c>
      <c r="E9" s="3" t="s">
        <v>40</v>
      </c>
      <c r="F9" s="9" t="s">
        <v>64</v>
      </c>
      <c r="G9" s="10">
        <v>1</v>
      </c>
      <c r="H9" s="7">
        <v>19.5</v>
      </c>
      <c r="I9" s="12">
        <v>18</v>
      </c>
      <c r="J9" s="7">
        <v>49</v>
      </c>
      <c r="K9" s="13">
        <f t="shared" si="0"/>
        <v>53.415151515151514</v>
      </c>
      <c r="L9">
        <v>6</v>
      </c>
    </row>
    <row r="10" spans="1:12" ht="40.5">
      <c r="A10" s="3">
        <v>2023040110</v>
      </c>
      <c r="B10" s="3" t="s">
        <v>66</v>
      </c>
      <c r="C10" s="3" t="s">
        <v>65</v>
      </c>
      <c r="D10" s="8">
        <v>76.2424242424242</v>
      </c>
      <c r="E10" s="3" t="s">
        <v>31</v>
      </c>
      <c r="F10" s="9"/>
      <c r="G10" s="10"/>
      <c r="H10" s="7">
        <v>18.5</v>
      </c>
      <c r="I10" s="12">
        <v>12</v>
      </c>
      <c r="J10" s="7">
        <v>31</v>
      </c>
      <c r="K10" s="13">
        <f t="shared" si="0"/>
        <v>42.79696969696968</v>
      </c>
      <c r="L10">
        <v>11</v>
      </c>
    </row>
    <row r="11" spans="1:12" ht="40.5">
      <c r="A11" s="3">
        <v>2023040111</v>
      </c>
      <c r="B11" s="3" t="s">
        <v>68</v>
      </c>
      <c r="C11" s="3" t="s">
        <v>67</v>
      </c>
      <c r="D11" s="8">
        <v>83.4848484848485</v>
      </c>
      <c r="E11" s="3" t="s">
        <v>40</v>
      </c>
      <c r="F11" s="9" t="s">
        <v>57</v>
      </c>
      <c r="G11" s="10">
        <v>3</v>
      </c>
      <c r="H11" s="7">
        <v>38.5</v>
      </c>
      <c r="I11" s="12">
        <v>47</v>
      </c>
      <c r="J11" s="7">
        <v>47</v>
      </c>
      <c r="K11" s="13">
        <f t="shared" si="0"/>
        <v>62.89393939393939</v>
      </c>
      <c r="L11">
        <v>2</v>
      </c>
    </row>
    <row r="12" spans="1:12" ht="40.5">
      <c r="A12" s="3">
        <v>2023040112</v>
      </c>
      <c r="B12" s="3" t="s">
        <v>70</v>
      </c>
      <c r="C12" s="3" t="s">
        <v>69</v>
      </c>
      <c r="D12" s="8">
        <v>78.8484848484848</v>
      </c>
      <c r="E12" s="3" t="s">
        <v>40</v>
      </c>
      <c r="F12" s="9"/>
      <c r="G12" s="10"/>
      <c r="H12" s="7">
        <v>18.5</v>
      </c>
      <c r="I12" s="12">
        <v>9</v>
      </c>
      <c r="J12" s="7">
        <v>46</v>
      </c>
      <c r="K12" s="13">
        <f t="shared" si="0"/>
        <v>46.23939393939392</v>
      </c>
      <c r="L12">
        <v>9</v>
      </c>
    </row>
    <row r="13" spans="1:12" ht="40.5">
      <c r="A13" s="2"/>
      <c r="B13" s="3" t="s">
        <v>52</v>
      </c>
      <c r="C13" s="3" t="s">
        <v>51</v>
      </c>
      <c r="D13" s="8">
        <v>91.6666666666667</v>
      </c>
      <c r="E13" s="3" t="s">
        <v>53</v>
      </c>
      <c r="F13" s="9" t="s">
        <v>54</v>
      </c>
      <c r="G13" s="6">
        <v>3</v>
      </c>
      <c r="H13" s="7"/>
      <c r="I13" s="12"/>
      <c r="J13" s="7"/>
      <c r="K13" s="13">
        <f t="shared" si="0"/>
        <v>39.66666666666668</v>
      </c>
      <c r="L13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rxr</dc:creator>
  <cp:keywords/>
  <dc:description/>
  <cp:lastModifiedBy>*^_^*＆菜菜</cp:lastModifiedBy>
  <cp:lastPrinted>2018-04-26T01:13:14Z</cp:lastPrinted>
  <dcterms:created xsi:type="dcterms:W3CDTF">2013-04-22T03:32:18Z</dcterms:created>
  <dcterms:modified xsi:type="dcterms:W3CDTF">2023-04-27T06:56:51Z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3506B61F2F4943B89C4B8494B1D78B40</vt:lpwstr>
  </property>
</Properties>
</file>